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28.4" customWidth="1" min="1" max="1"/>
    <col width="14.1" customWidth="1" min="2" max="2"/>
    <col width="8.6" customWidth="1" min="4" max="4"/>
    <col width="8.6" customWidth="1" min="6" max="6"/>
    <col width="8.6" customWidth="1" min="7" max="7"/>
    <col width="10.8" customWidth="1" min="8" max="8"/>
  </cols>
  <sheetData>
    <row r="1">
      <c r="A1" t="inlineStr">
        <is>
          <t>Risk</t>
        </is>
      </c>
      <c r="B1" t="inlineStr">
        <is>
          <t>Probability</t>
        </is>
      </c>
      <c r="C1" t="inlineStr">
        <is>
          <t>Min</t>
        </is>
      </c>
      <c r="D1" t="inlineStr">
        <is>
          <t>Likely</t>
        </is>
      </c>
      <c r="E1" t="inlineStr">
        <is>
          <t>Max</t>
        </is>
      </c>
      <c r="F1" t="inlineStr">
        <is>
          <t>Occurs</t>
        </is>
      </c>
      <c r="G1" t="inlineStr">
        <is>
          <t>Impact</t>
        </is>
      </c>
      <c r="H1" t="inlineStr">
        <is>
          <t>Exposure</t>
        </is>
      </c>
      <c r="I1" t="inlineStr">
        <is>
          <t>P x likely</t>
        </is>
      </c>
    </row>
    <row r="2">
      <c r="A2" t="inlineStr">
        <is>
          <t>Key supplier fails</t>
        </is>
      </c>
      <c r="B2" t="n">
        <v>0.1</v>
      </c>
      <c r="C2" t="n">
        <v>200</v>
      </c>
      <c r="D2" t="n">
        <v>400</v>
      </c>
      <c r="E2" t="n">
        <v>900</v>
      </c>
      <c r="F2" t="n">
        <v>0</v>
      </c>
      <c r="G2" t="n">
        <v>400</v>
      </c>
      <c r="H2">
        <f>F2*G2</f>
        <v/>
      </c>
      <c r="I2">
        <f>B2*D2</f>
        <v/>
      </c>
    </row>
    <row r="3">
      <c r="A3" t="inlineStr">
        <is>
          <t>Regulatory change</t>
        </is>
      </c>
      <c r="B3" t="n">
        <v>0.2</v>
      </c>
      <c r="C3" t="n">
        <v>50</v>
      </c>
      <c r="D3" t="n">
        <v>120</v>
      </c>
      <c r="E3" t="n">
        <v>300</v>
      </c>
      <c r="F3" t="n">
        <v>0</v>
      </c>
      <c r="G3" t="n">
        <v>120</v>
      </c>
      <c r="H3">
        <f>F3*G3</f>
        <v/>
      </c>
      <c r="I3">
        <f>B3*D3</f>
        <v/>
      </c>
    </row>
    <row r="4">
      <c r="A4" t="inlineStr">
        <is>
          <t>Cyber incident</t>
        </is>
      </c>
      <c r="B4" t="n">
        <v>0.05</v>
      </c>
      <c r="C4" t="n">
        <v>300</v>
      </c>
      <c r="D4" t="n">
        <v>800</v>
      </c>
      <c r="E4" t="n">
        <v>2500</v>
      </c>
      <c r="F4" t="n">
        <v>0</v>
      </c>
      <c r="G4" t="n">
        <v>800</v>
      </c>
      <c r="H4">
        <f>F4*G4</f>
        <v/>
      </c>
      <c r="I4">
        <f>B4*D4</f>
        <v/>
      </c>
    </row>
    <row r="5">
      <c r="A5" t="inlineStr">
        <is>
          <t>Key staff leave</t>
        </is>
      </c>
      <c r="B5" t="n">
        <v>0.3</v>
      </c>
      <c r="C5" t="n">
        <v>20</v>
      </c>
      <c r="D5" t="n">
        <v>60</v>
      </c>
      <c r="E5" t="n">
        <v>150</v>
      </c>
      <c r="F5" t="n">
        <v>0</v>
      </c>
      <c r="G5" t="n">
        <v>60</v>
      </c>
      <c r="H5">
        <f>F5*G5</f>
        <v/>
      </c>
      <c r="I5">
        <f>B5*D5</f>
        <v/>
      </c>
    </row>
    <row r="6">
      <c r="A6" t="inlineStr">
        <is>
          <t>Price spike in materials</t>
        </is>
      </c>
      <c r="B6" t="n">
        <v>0.4</v>
      </c>
      <c r="C6" t="n">
        <v>30</v>
      </c>
      <c r="D6" t="n">
        <v>80</v>
      </c>
      <c r="E6" t="n">
        <v>200</v>
      </c>
      <c r="F6" t="n">
        <v>0</v>
      </c>
      <c r="G6" t="n">
        <v>80</v>
      </c>
      <c r="H6">
        <f>F6*G6</f>
        <v/>
      </c>
      <c r="I6">
        <f>B6*D6</f>
        <v/>
      </c>
    </row>
    <row r="7">
      <c r="A7" t="inlineStr">
        <is>
          <t>Project overrun</t>
        </is>
      </c>
      <c r="B7" t="n">
        <v>0.35</v>
      </c>
      <c r="C7" t="n">
        <v>40</v>
      </c>
      <c r="D7" t="n">
        <v>100</v>
      </c>
      <c r="E7" t="n">
        <v>350</v>
      </c>
      <c r="F7" t="n">
        <v>0</v>
      </c>
      <c r="G7" t="n">
        <v>100</v>
      </c>
      <c r="H7">
        <f>F7*G7</f>
        <v/>
      </c>
      <c r="I7">
        <f>B7*D7</f>
        <v/>
      </c>
    </row>
    <row r="8">
      <c r="A8" t="inlineStr">
        <is>
          <t>Currency move</t>
        </is>
      </c>
      <c r="B8" t="n">
        <v>0.5</v>
      </c>
      <c r="C8" t="n">
        <v>10</v>
      </c>
      <c r="D8" t="n">
        <v>40</v>
      </c>
      <c r="E8" t="n">
        <v>120</v>
      </c>
      <c r="F8" t="n">
        <v>0</v>
      </c>
      <c r="G8" t="n">
        <v>40</v>
      </c>
      <c r="H8">
        <f>F8*G8</f>
        <v/>
      </c>
      <c r="I8">
        <f>B8*D8</f>
        <v/>
      </c>
    </row>
    <row r="9">
      <c r="A9" t="inlineStr">
        <is>
          <t>Litigation</t>
        </is>
      </c>
      <c r="B9" t="n">
        <v>0.08</v>
      </c>
      <c r="C9" t="n">
        <v>100</v>
      </c>
      <c r="D9" t="n">
        <v>250</v>
      </c>
      <c r="E9" t="n">
        <v>1200</v>
      </c>
      <c r="F9" t="n">
        <v>0</v>
      </c>
      <c r="G9" t="n">
        <v>250</v>
      </c>
      <c r="H9">
        <f>F9*G9</f>
        <v/>
      </c>
      <c r="I9">
        <f>B9*D9</f>
        <v/>
      </c>
    </row>
    <row r="10">
      <c r="A10" t="inlineStr">
        <is>
          <t>Plant outage</t>
        </is>
      </c>
      <c r="B10" t="n">
        <v>0.12</v>
      </c>
      <c r="C10" t="n">
        <v>80</v>
      </c>
      <c r="D10" t="n">
        <v>200</v>
      </c>
      <c r="E10" t="n">
        <v>600</v>
      </c>
      <c r="F10" t="n">
        <v>0</v>
      </c>
      <c r="G10" t="n">
        <v>200</v>
      </c>
      <c r="H10">
        <f>F10*G10</f>
        <v/>
      </c>
      <c r="I10">
        <f>B10*D10</f>
        <v/>
      </c>
    </row>
    <row r="11">
      <c r="A11" t="inlineStr">
        <is>
          <t>Demand shortfall</t>
        </is>
      </c>
      <c r="B11" t="n">
        <v>0.25</v>
      </c>
      <c r="C11" t="n">
        <v>60</v>
      </c>
      <c r="D11" t="n">
        <v>150</v>
      </c>
      <c r="E11" t="n">
        <v>500</v>
      </c>
      <c r="F11" t="n">
        <v>0</v>
      </c>
      <c r="G11" t="n">
        <v>150</v>
      </c>
      <c r="H11">
        <f>F11*G11</f>
        <v/>
      </c>
      <c r="I11">
        <f>B11*D11</f>
        <v/>
      </c>
    </row>
    <row r="12"/>
    <row r="13">
      <c r="A13" t="inlineStr">
        <is>
          <t>Total</t>
        </is>
      </c>
      <c r="H13">
        <f>SUM(H2:H11)</f>
        <v/>
      </c>
      <c r="I13">
        <f>SUM(I2:I11)</f>
        <v/>
      </c>
    </row>
    <row r="14"/>
    <row r="15">
      <c r="A15" t="inlineStr">
        <is>
          <t>Amounts in USD thousands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2026-10-05T12:49:46Z</dcterms:created>
  <dcterms:modified xsi:type="dcterms:W3CDTF">2026-10-05T12:49:46Z</dcterms:modified>
</cp:coreProperties>
</file>